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<sst xmlns="http://schemas.openxmlformats.org/spreadsheetml/2006/main" count="57" uniqueCount="57">
  <si>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</si>
  <si>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</si>
  <si>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</si>
  <si>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Enjardinament vertical amb cultiu semihidropònic en geoproductes, per a exterior, sistema Fytotextile "TERAPIA URBANA".</t>
  </si>
  <si>
    <r>
      <rPr>
        <sz val="8.25"/>
        <color rgb="FF000000"/>
        <rFont val="Arial"/>
        <family val="2"/>
      </rPr>
      <t xml:space="preserve">Enjardinament vertical amb cultiu semihidropònic en geoproductes, per a exterior, sistema Fytotextile "TERAPIA URBANA", amb una superfície de fins a 5 m²; compost de: SUBESTRUCTURA SUPORT: entramat metàl·lic de perfils d'acer conformat en fred, fixat al parament suport amb ancoratges mecànics amb tac de niló i cargol, de 5 mm de diàmetre i 50 mm de longitud, creant una cambra d'aire de 40 mm de gruix mitjà; MITJÀ DE CULTIU: mòdul Fytotextile "TERAPIA URBANA" de geoproducte impermeabilitzant, drenant i transpirable, format per tres capes de material sintètic i orgànic, flexible i de gruix reduït (capa interior impermeabilitzant FYT-RCF, capa intermèdia drenant FYT-DRA i capa exterior transpirable FYT-AIR), resistència a tracció 5,2 kN/m², retenció d'aigua d'entre 2 i 4 l/m², 36 butxaques amb una resistència a l'esquinçament superior a 0,07 kN/u i amb comportament de reacció al foc B-s2, d0, segons assaig Applus, segons UNE-EN 13501-1; amb perfil guia horitzontal FYT-VOL fixat a la subestructura suport amb cargols autoroscants amb cabota hexagonal d'acer zincat amb junt estanc, de 5,5 mm de diàmetre i 25 mm de longitud; VEGETACIÓ: espècies de plantes per a exterior; amb una densitat de plantació de 36 u/m². El preu no inclou el manteniment i reposició parcial de la vegetació, la instal·lació de reg i evacuació, el sistema centralitzat de control ni el canaló per a recollida d'aigües.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</si>
  <si>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</si>
  <si>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</si>
  <si>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</si>
  <si>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</si>
  <si>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</si>
  <si>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</si>
  <si>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</si>
  <si>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mt07ali026a</t>
  </si>
  <si>
    <t xml:space="preserve">m</t>
  </si>
  <si>
    <t xml:space="preserve">Perfil buit d'acer conformat en fred UNE-EN 10219-1 S275J0H, sèrie quadrat 50,2, per aplicacions estructurals. Treballat i muntat en taller, per a col·locar en obra.</t>
  </si>
  <si>
    <t xml:space="preserve">mt14gdt030</t>
  </si>
  <si>
    <t xml:space="preserve">U</t>
  </si>
  <si>
    <t xml:space="preserve">Ancoratge mecànic amb tac de niló i cargol, de 5 mm de diàmetre i 50 mm de longitud.</t>
  </si>
  <si>
    <t xml:space="preserve">mt14gdt010gb</t>
  </si>
  <si>
    <t xml:space="preserve">m²</t>
  </si>
  <si>
    <t xml:space="preserve">Mòdul Fytotextile "TERAPIA URBANA" de geoproducte impermeabilitzant, drenant i transpirable, format per tres capes de material sintètic i orgànic, flexible i de gruix reduït (capa interior impermeabilitzant FYT-RCF, capa intermèdia drenant FYT-DRA i capa exterior transpirable FYT-AIR), resistència a tracció 5,2 kN/m², retenció d'aigua d'entre 2 i 4 l/m², 36 butxaques amb una resistència a l'esquinçament superior a 0,07 kN/u i amb comportament de reacció al foc B-s2, d0, segons assaig Applus, segons UNE-EN 13501-1; amb perfil guia horitzontal FYT-VOL per a la seva fixació a la subestructura suport; amb capacitat per a 36 plantes, per a una superfície enjardinada de fins a 5 m².</t>
  </si>
  <si>
    <t xml:space="preserve">mt14gdt020</t>
  </si>
  <si>
    <t xml:space="preserve">U</t>
  </si>
  <si>
    <t xml:space="preserve">Cargol autoroscant amb cabota hexagonal d'acer zincat amb junt estanc, de 5,5 mm de diàmetre i 25 mm de longitud.</t>
  </si>
  <si>
    <t xml:space="preserve">mt48ept010d232</t>
  </si>
  <si>
    <t xml:space="preserve">U</t>
  </si>
  <si>
    <t xml:space="preserve">Espècies de plantes per a exterior, seleccionades en funció del clima de la zona, 2,32€/u, subministrades en contenidor amb substrat per a cultiu semihidropònic; per a sistemes d'enjardinament vertical "TERAPIA URBANA".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</si>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</sst>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6.63" customWidth="1"/>
    <col min="5" max="5" width="72.93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</v>
      </c>
      <c r="G10" s="11"/>
      <c r="H10" s="12">
        <v>17.4</v>
      </c>
      <c r="I10" s="12">
        <f ca="1">ROUND(INDIRECT(ADDRESS(ROW()+(0), COLUMN()+(-3), 1))*INDIRECT(ADDRESS(ROW()+(0), COLUMN()+(-1), 1)), 2)</f>
        <v>48.72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1"/>
      <c r="H11" s="12">
        <v>0.02</v>
      </c>
      <c r="I11" s="12">
        <f ca="1">ROUND(INDIRECT(ADDRESS(ROW()+(0), COLUMN()+(-3), 1))*INDIRECT(ADDRESS(ROW()+(0), COLUMN()+(-1), 1)), 2)</f>
        <v>0.2</v>
      </c>
      <c r="J11" s="12"/>
    </row>
    <row r="12" spans="1:10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1"/>
      <c r="H12" s="12">
        <v>241.83</v>
      </c>
      <c r="I12" s="12">
        <f ca="1">ROUND(INDIRECT(ADDRESS(ROW()+(0), COLUMN()+(-3), 1))*INDIRECT(ADDRESS(ROW()+(0), COLUMN()+(-1), 1)), 2)</f>
        <v>253.92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8.75</v>
      </c>
      <c r="G13" s="11"/>
      <c r="H13" s="12">
        <v>0.09</v>
      </c>
      <c r="I13" s="12">
        <f ca="1">ROUND(INDIRECT(ADDRESS(ROW()+(0), COLUMN()+(-3), 1))*INDIRECT(ADDRESS(ROW()+(0), COLUMN()+(-1), 1)), 2)</f>
        <v>0.79</v>
      </c>
      <c r="J13" s="12"/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36</v>
      </c>
      <c r="G14" s="13"/>
      <c r="H14" s="14">
        <v>2.32</v>
      </c>
      <c r="I14" s="14">
        <f ca="1">ROUND(INDIRECT(ADDRESS(ROW()+(0), COLUMN()+(-3), 1))*INDIRECT(ADDRESS(ROW()+(0), COLUMN()+(-1), 1)), 2)</f>
        <v>83.52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1.115</v>
      </c>
      <c r="G17" s="11"/>
      <c r="H17" s="12">
        <v>29.34</v>
      </c>
      <c r="I17" s="12">
        <f ca="1">ROUND(INDIRECT(ADDRESS(ROW()+(0), COLUMN()+(-3), 1))*INDIRECT(ADDRESS(ROW()+(0), COLUMN()+(-1), 1)), 2)</f>
        <v>32.71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1.115</v>
      </c>
      <c r="G18" s="11"/>
      <c r="H18" s="12">
        <v>25.28</v>
      </c>
      <c r="I18" s="12">
        <f ca="1">ROUND(INDIRECT(ADDRESS(ROW()+(0), COLUMN()+(-3), 1))*INDIRECT(ADDRESS(ROW()+(0), COLUMN()+(-1), 1)), 2)</f>
        <v>28.19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0.635</v>
      </c>
      <c r="G19" s="11"/>
      <c r="H19" s="12">
        <v>28.42</v>
      </c>
      <c r="I19" s="12">
        <f ca="1">ROUND(INDIRECT(ADDRESS(ROW()+(0), COLUMN()+(-3), 1))*INDIRECT(ADDRESS(ROW()+(0), COLUMN()+(-1), 1)), 2)</f>
        <v>18.05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0.635</v>
      </c>
      <c r="G20" s="13"/>
      <c r="H20" s="14">
        <v>25.28</v>
      </c>
      <c r="I20" s="14">
        <f ca="1">ROUND(INDIRECT(ADDRESS(ROW()+(0), COLUMN()+(-3), 1))*INDIRECT(ADDRESS(ROW()+(0), COLUMN()+(-1), 1)), 2)</f>
        <v>16.05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1))), 2)</f>
        <v>95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1)),INDIRECT(ADDRESS(ROW()+(-8), COLUMN()+(1), 1))), 2)</f>
        <v>482.15</v>
      </c>
      <c r="I23" s="14">
        <f ca="1">ROUND(INDIRECT(ADDRESS(ROW()+(0), COLUMN()+(-3), 1))*INDIRECT(ADDRESS(ROW()+(0), COLUMN()+(-1), 1))/100, 2)</f>
        <v>9.64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1)),INDIRECT(ADDRESS(ROW()+(-9), COLUMN()+(0), 1))), 2)</f>
        <v>491.79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>
        <v>122008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